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bcwd.sharepoint.com/sites/Grants/Shared Documents/1_Stewardship Grant/"/>
    </mc:Choice>
  </mc:AlternateContent>
  <xr:revisionPtr revIDLastSave="0" documentId="8_{BC4D51B5-E47B-9F4C-8D93-158AAC096D26}" xr6:coauthVersionLast="47" xr6:coauthVersionMax="47" xr10:uidLastSave="{00000000-0000-0000-0000-000000000000}"/>
  <bookViews>
    <workbookView xWindow="3200" yWindow="500" windowWidth="32620" windowHeight="19580" xr2:uid="{A7CD660A-1030-3D47-9DAC-F58D671B0F2B}"/>
  </bookViews>
  <sheets>
    <sheet name="Project estimate" sheetId="6" r:id="rId1"/>
    <sheet name="Native plant list" sheetId="8" r:id="rId2"/>
  </sheets>
  <definedNames>
    <definedName name="_xlnm.Print_Area" localSheetId="0">'Project estimate'!$A$5:$G$38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8" l="1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27" i="8" s="1"/>
  <c r="H10" i="8"/>
  <c r="H9" i="8"/>
  <c r="H8" i="8"/>
  <c r="H7" i="8"/>
  <c r="H6" i="8"/>
  <c r="H5" i="8"/>
  <c r="H4" i="8"/>
  <c r="E22" i="6"/>
  <c r="E21" i="6"/>
  <c r="E20" i="6"/>
  <c r="E19" i="6"/>
  <c r="E18" i="6"/>
  <c r="E17" i="6"/>
  <c r="E16" i="6"/>
  <c r="E15" i="6"/>
  <c r="E14" i="6"/>
  <c r="E37" i="6"/>
  <c r="E36" i="6"/>
  <c r="E38" i="6" l="1"/>
  <c r="E26" i="6"/>
  <c r="E25" i="6"/>
  <c r="E24" i="6"/>
  <c r="E23" i="6"/>
  <c r="E13" i="6"/>
  <c r="E12" i="6"/>
  <c r="E11" i="6"/>
  <c r="E10" i="6"/>
  <c r="E9" i="6"/>
  <c r="E27" i="6" l="1"/>
  <c r="E40" i="6" s="1"/>
</calcChain>
</file>

<file path=xl/sharedStrings.xml><?xml version="1.0" encoding="utf-8"?>
<sst xmlns="http://schemas.openxmlformats.org/spreadsheetml/2006/main" count="63" uniqueCount="58">
  <si>
    <t>Purchased Services &amp; Supplies</t>
  </si>
  <si>
    <t>VENDOR</t>
  </si>
  <si>
    <t>ITEM DESCRIPTION</t>
  </si>
  <si>
    <t>QUANTITY</t>
  </si>
  <si>
    <t>PRICE/ITEM</t>
  </si>
  <si>
    <t>COST</t>
  </si>
  <si>
    <t>SUBTOTAL</t>
  </si>
  <si>
    <t>CONTRIBUTION</t>
  </si>
  <si>
    <t>VALUE</t>
  </si>
  <si>
    <t>TOTAL VALUE</t>
  </si>
  <si>
    <t>In-kind labor</t>
  </si>
  <si>
    <t>Your name</t>
  </si>
  <si>
    <t>Project address</t>
  </si>
  <si>
    <t>Project name</t>
  </si>
  <si>
    <t>COMMON NAME</t>
  </si>
  <si>
    <t>SCIENTIFIC NAME</t>
  </si>
  <si>
    <t>BLOOM TIME</t>
  </si>
  <si>
    <t>Cost each</t>
  </si>
  <si>
    <t>Quantity</t>
  </si>
  <si>
    <t>Cost</t>
  </si>
  <si>
    <t>Baptisia australis</t>
  </si>
  <si>
    <t>Spring</t>
  </si>
  <si>
    <t>6-pack plugs</t>
  </si>
  <si>
    <t>NATIVE PLANT LIST</t>
  </si>
  <si>
    <t>PROJECT ESTIMATE</t>
  </si>
  <si>
    <t>The Native Plant Store</t>
  </si>
  <si>
    <t>Generic Supply Company</t>
  </si>
  <si>
    <t>Erosion control fabric (per foot)</t>
  </si>
  <si>
    <t>Landscape 4 You</t>
  </si>
  <si>
    <t>Name of laborer</t>
  </si>
  <si>
    <t>Carmen Sandiego</t>
  </si>
  <si>
    <t>QUANTITY (hours)</t>
  </si>
  <si>
    <t>Smith Erickson</t>
  </si>
  <si>
    <t>TOTAL ESTIMATED PROJECT COST</t>
  </si>
  <si>
    <t>TOTAL</t>
  </si>
  <si>
    <t>Hardwood mulch, natural (per cu. yd.)</t>
  </si>
  <si>
    <t>NOTE: Not all project types are eligible for in-kind labor</t>
  </si>
  <si>
    <r>
      <t>18-pack of native plants</t>
    </r>
    <r>
      <rPr>
        <b/>
        <sz val="12"/>
        <color rgb="FF0070C0"/>
        <rFont val="Calibri (Body)"/>
      </rPr>
      <t>*</t>
    </r>
  </si>
  <si>
    <t>* Native plant projects must also include a detailed native plant list.</t>
  </si>
  <si>
    <t>In-Kind Contributions (if any)</t>
  </si>
  <si>
    <t>If you install a project yourself, you may be able to credit labor at $15/hour. This must be determined before entering into a grant agreement.</t>
  </si>
  <si>
    <t>Total Cost</t>
  </si>
  <si>
    <t>Size Description*</t>
  </si>
  <si>
    <t>Geum triflorum</t>
  </si>
  <si>
    <t>Late spring/early summer</t>
  </si>
  <si>
    <t>3-inch pots</t>
  </si>
  <si>
    <t>Prairie Smoke</t>
  </si>
  <si>
    <t>Blue False Indigo</t>
  </si>
  <si>
    <t>New England Aster</t>
  </si>
  <si>
    <t>Symphyotrichum novae-angliae</t>
  </si>
  <si>
    <t>Summer</t>
  </si>
  <si>
    <t>Red-osier Dogwood</t>
  </si>
  <si>
    <t>Cornus sericea</t>
  </si>
  <si>
    <t>1-gallon</t>
  </si>
  <si>
    <t>* For cost efficiency and plant health, select small plant sizes for wildflowers and grasses.</t>
  </si>
  <si>
    <t>Plant Nursery Source</t>
  </si>
  <si>
    <t>Smith's Native Plants</t>
  </si>
  <si>
    <t>Purple Star Nursery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</si>
</sst>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  <numFmt numFmtId="166" formatCode="0.0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70C0"/>
      <name val="Calibri (Body)"/>
    </font>
    <font>
      <i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4">
    <xf numFmtId="0" fontId="0" fillId="0" borderId="0" xfId="0"/>
    <xf numFmtId="10" fontId="2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6" fontId="2" fillId="0" borderId="1" xfId="0" applyNumberFormat="1" applyFont="1" applyBorder="1" applyAlignment="1">
      <alignment horizontal="left" vertical="top" wrapText="1"/>
    </xf>
    <xf numFmtId="10" fontId="2" fillId="0" borderId="0" xfId="0" applyNumberFormat="1" applyFont="1" applyAlignment="1">
      <alignment horizontal="right" vertical="center"/>
    </xf>
    <xf numFmtId="0" fontId="2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16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164" fontId="3" fillId="0" borderId="0" xfId="0" applyNumberFormat="1" applyFont="1" applyAlignment="1">
      <alignment horizontal="center" wrapText="1"/>
    </xf>
    <xf numFmtId="164" fontId="2" fillId="2" borderId="2" xfId="0" applyNumberFormat="1" applyFont="1" applyFill="1" applyBorder="1" applyAlignment="1">
      <alignment horizontal="right" vertical="top" wrapText="1"/>
    </xf>
    <xf numFmtId="0" fontId="3" fillId="0" borderId="3" xfId="0" applyFont="1" applyBorder="1" applyAlignment="1">
      <alignment horizontal="right"/>
    </xf>
    <xf numFmtId="44" fontId="2" fillId="2" borderId="1" xfId="1" applyFont="1" applyFill="1" applyBorder="1"/>
    <xf numFmtId="44" fontId="2" fillId="2" borderId="2" xfId="1" applyFont="1" applyFill="1" applyBorder="1"/>
    <xf numFmtId="44" fontId="3" fillId="0" borderId="4" xfId="1" applyFont="1" applyBorder="1"/>
    <xf numFmtId="44" fontId="2" fillId="0" borderId="1" xfId="1" applyFont="1" applyBorder="1" applyAlignment="1">
      <alignment horizontal="right" vertical="top" wrapText="1"/>
    </xf>
    <xf numFmtId="44" fontId="2" fillId="0" borderId="1" xfId="1" applyFont="1" applyBorder="1" applyAlignment="1">
      <alignment horizontal="center" vertical="top" wrapText="1"/>
    </xf>
    <xf numFmtId="44" fontId="3" fillId="2" borderId="1" xfId="1" applyFont="1" applyFill="1" applyBorder="1" applyAlignment="1">
      <alignment horizontal="right" wrapText="1"/>
    </xf>
    <xf numFmtId="44" fontId="3" fillId="3" borderId="1" xfId="1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44" fontId="6" fillId="0" borderId="7" xfId="1" applyFont="1" applyBorder="1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0" fontId="2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/>
    <xf numFmtId="44" fontId="0" fillId="0" borderId="4" xfId="1" applyFont="1" applyBorder="1"/>
    <xf numFmtId="0" fontId="0" fillId="0" borderId="1" xfId="0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4" fontId="0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/>
    </xf>
    <xf numFmtId="44" fontId="0" fillId="0" borderId="1" xfId="1" applyFont="1" applyBorder="1" applyAlignment="1"/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4" fillId="0" borderId="1" xfId="0" applyFont="1" applyBorder="1"/>
  </cellXfs>
  <cellStyles count="2">
    <cellStyle name="Currency" xfId="1" builtinId="4"/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colors>
    <mruColors>
      <color rgb="FFD15C26"/>
      <color rgb="FFFBFFC9"/>
      <color rgb="FFFFFFFF"/>
      <color rgb="FF0060A7"/>
      <color rgb="FFFCF3ED"/>
      <color rgb="FFFCE8E0"/>
      <color rgb="FFFFFFDC"/>
      <color rgb="FF454542"/>
      <color rgb="FFDDEBF7"/>
      <color rgb="FFFFC6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199E2-7A58-9F40-88C4-B71612BE92A7}">
  <sheetPr>
    <pageSetUpPr fitToPage="1"/>
  </sheetPr>
  <dimension ref="A1:G40"/>
  <sheetViews>
    <sheetView tabSelected="1" zoomScale="136" zoomScaleNormal="120" workbookViewId="0">
      <selection activeCell="I20" sqref="I20"/>
    </sheetView>
  </sheetViews>
  <sheetFormatPr baseColWidth="10" defaultColWidth="10.83203125" defaultRowHeight="16" x14ac:dyDescent="0.2"/>
  <cols>
    <col min="1" max="1" width="22" style="3" customWidth="1"/>
    <col min="2" max="2" width="33.1640625" style="3" customWidth="1"/>
    <col min="3" max="3" width="18.33203125" style="3" customWidth="1"/>
    <col min="4" max="4" width="12.1640625" style="3" customWidth="1"/>
    <col min="5" max="5" width="16.5" style="3" customWidth="1"/>
    <col min="6" max="6" width="11.33203125" style="3" bestFit="1" customWidth="1"/>
    <col min="7" max="16384" width="10.83203125" style="3"/>
  </cols>
  <sheetData>
    <row r="1" spans="1:5" ht="17" x14ac:dyDescent="0.2">
      <c r="A1" s="6" t="s">
        <v>11</v>
      </c>
      <c r="B1" s="7"/>
      <c r="C1" s="7"/>
    </row>
    <row r="2" spans="1:5" ht="17" x14ac:dyDescent="0.2">
      <c r="A2" s="6" t="s">
        <v>12</v>
      </c>
      <c r="B2" s="8"/>
      <c r="C2" s="8"/>
    </row>
    <row r="3" spans="1:5" ht="17" x14ac:dyDescent="0.2">
      <c r="A3" s="6" t="s">
        <v>13</v>
      </c>
      <c r="B3" s="7"/>
      <c r="C3" s="8"/>
    </row>
    <row r="5" spans="1:5" ht="16" customHeight="1" x14ac:dyDescent="0.2">
      <c r="A5" s="38" t="s">
        <v>24</v>
      </c>
    </row>
    <row r="6" spans="1:5" ht="16" customHeight="1" x14ac:dyDescent="0.2">
      <c r="A6" s="9"/>
    </row>
    <row r="7" spans="1:5" s="17" customFormat="1" ht="26" customHeight="1" x14ac:dyDescent="0.25">
      <c r="A7" s="16" t="s">
        <v>0</v>
      </c>
    </row>
    <row r="8" spans="1:5" s="10" customFormat="1" ht="17" x14ac:dyDescent="0.2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</row>
    <row r="9" spans="1:5" ht="17" x14ac:dyDescent="0.2">
      <c r="A9" s="11" t="s">
        <v>25</v>
      </c>
      <c r="B9" s="11" t="s">
        <v>37</v>
      </c>
      <c r="C9" s="12">
        <v>6</v>
      </c>
      <c r="D9" s="26">
        <v>36</v>
      </c>
      <c r="E9" s="27">
        <f>C9*D9</f>
        <v>216</v>
      </c>
    </row>
    <row r="10" spans="1:5" ht="17" x14ac:dyDescent="0.2">
      <c r="A10" s="11" t="s">
        <v>26</v>
      </c>
      <c r="B10" s="11" t="s">
        <v>27</v>
      </c>
      <c r="C10" s="12">
        <v>40</v>
      </c>
      <c r="D10" s="26">
        <v>5</v>
      </c>
      <c r="E10" s="27">
        <f>C10*D10</f>
        <v>200</v>
      </c>
    </row>
    <row r="11" spans="1:5" ht="17" x14ac:dyDescent="0.2">
      <c r="A11" s="11" t="s">
        <v>28</v>
      </c>
      <c r="B11" s="11" t="s">
        <v>35</v>
      </c>
      <c r="C11" s="12">
        <v>1</v>
      </c>
      <c r="D11" s="26">
        <v>24</v>
      </c>
      <c r="E11" s="27">
        <f>C11*D11</f>
        <v>24</v>
      </c>
    </row>
    <row r="12" spans="1:5" x14ac:dyDescent="0.2">
      <c r="A12" s="11"/>
      <c r="B12" s="11"/>
      <c r="C12" s="12"/>
      <c r="D12" s="26"/>
      <c r="E12" s="27">
        <f t="shared" ref="E12:E26" si="0">C12*D12</f>
        <v>0</v>
      </c>
    </row>
    <row r="13" spans="1:5" x14ac:dyDescent="0.2">
      <c r="A13" s="11"/>
      <c r="B13" s="11"/>
      <c r="C13" s="12"/>
      <c r="D13" s="26"/>
      <c r="E13" s="27">
        <f t="shared" si="0"/>
        <v>0</v>
      </c>
    </row>
    <row r="14" spans="1:5" x14ac:dyDescent="0.2">
      <c r="A14" s="11"/>
      <c r="B14" s="11"/>
      <c r="C14" s="12"/>
      <c r="D14" s="26"/>
      <c r="E14" s="27">
        <f t="shared" ref="E14:E22" si="1">C14*D14</f>
        <v>0</v>
      </c>
    </row>
    <row r="15" spans="1:5" x14ac:dyDescent="0.2">
      <c r="A15" s="11"/>
      <c r="B15" s="11"/>
      <c r="C15" s="12"/>
      <c r="D15" s="26"/>
      <c r="E15" s="27">
        <f t="shared" si="1"/>
        <v>0</v>
      </c>
    </row>
    <row r="16" spans="1:5" x14ac:dyDescent="0.2">
      <c r="A16" s="11"/>
      <c r="B16" s="11"/>
      <c r="C16" s="12"/>
      <c r="D16" s="26"/>
      <c r="E16" s="27">
        <f t="shared" si="1"/>
        <v>0</v>
      </c>
    </row>
    <row r="17" spans="1:5" x14ac:dyDescent="0.2">
      <c r="A17" s="11"/>
      <c r="B17" s="11"/>
      <c r="C17" s="12"/>
      <c r="D17" s="26"/>
      <c r="E17" s="27">
        <f t="shared" si="1"/>
        <v>0</v>
      </c>
    </row>
    <row r="18" spans="1:5" x14ac:dyDescent="0.2">
      <c r="A18" s="11"/>
      <c r="B18" s="11"/>
      <c r="C18" s="12"/>
      <c r="D18" s="26"/>
      <c r="E18" s="27">
        <f t="shared" si="1"/>
        <v>0</v>
      </c>
    </row>
    <row r="19" spans="1:5" x14ac:dyDescent="0.2">
      <c r="A19" s="11"/>
      <c r="B19" s="11"/>
      <c r="C19" s="12"/>
      <c r="D19" s="26"/>
      <c r="E19" s="27">
        <f t="shared" si="1"/>
        <v>0</v>
      </c>
    </row>
    <row r="20" spans="1:5" x14ac:dyDescent="0.2">
      <c r="A20" s="11"/>
      <c r="B20" s="11"/>
      <c r="C20" s="12"/>
      <c r="D20" s="26"/>
      <c r="E20" s="27">
        <f t="shared" si="1"/>
        <v>0</v>
      </c>
    </row>
    <row r="21" spans="1:5" x14ac:dyDescent="0.2">
      <c r="A21" s="11"/>
      <c r="B21" s="11"/>
      <c r="C21" s="12"/>
      <c r="D21" s="26"/>
      <c r="E21" s="27">
        <f t="shared" si="1"/>
        <v>0</v>
      </c>
    </row>
    <row r="22" spans="1:5" x14ac:dyDescent="0.2">
      <c r="A22" s="11"/>
      <c r="B22" s="11"/>
      <c r="C22" s="12"/>
      <c r="D22" s="26"/>
      <c r="E22" s="27">
        <f t="shared" si="1"/>
        <v>0</v>
      </c>
    </row>
    <row r="23" spans="1:5" x14ac:dyDescent="0.2">
      <c r="A23" s="13"/>
      <c r="B23" s="11"/>
      <c r="C23" s="12"/>
      <c r="D23" s="26"/>
      <c r="E23" s="27">
        <f t="shared" si="0"/>
        <v>0</v>
      </c>
    </row>
    <row r="24" spans="1:5" x14ac:dyDescent="0.2">
      <c r="A24" s="11"/>
      <c r="B24" s="11"/>
      <c r="C24" s="12"/>
      <c r="D24" s="26"/>
      <c r="E24" s="27">
        <f t="shared" si="0"/>
        <v>0</v>
      </c>
    </row>
    <row r="25" spans="1:5" x14ac:dyDescent="0.2">
      <c r="A25" s="11"/>
      <c r="B25" s="11"/>
      <c r="C25" s="12"/>
      <c r="D25" s="26"/>
      <c r="E25" s="27">
        <f t="shared" si="0"/>
        <v>0</v>
      </c>
    </row>
    <row r="26" spans="1:5" x14ac:dyDescent="0.2">
      <c r="A26" s="11"/>
      <c r="B26" s="11"/>
      <c r="C26" s="12"/>
      <c r="D26" s="26"/>
      <c r="E26" s="27">
        <f t="shared" si="0"/>
        <v>0</v>
      </c>
    </row>
    <row r="27" spans="1:5" ht="17" x14ac:dyDescent="0.2">
      <c r="A27" s="33" t="s">
        <v>38</v>
      </c>
      <c r="B27" s="32"/>
      <c r="D27" s="28" t="s">
        <v>6</v>
      </c>
      <c r="E27" s="29">
        <f>SUM(E9:E26)</f>
        <v>440</v>
      </c>
    </row>
    <row r="28" spans="1:5" x14ac:dyDescent="0.2">
      <c r="D28" s="19"/>
      <c r="E28" s="20"/>
    </row>
    <row r="29" spans="1:5" x14ac:dyDescent="0.2">
      <c r="D29" s="19"/>
      <c r="E29" s="20"/>
    </row>
    <row r="30" spans="1:5" x14ac:dyDescent="0.2">
      <c r="D30" s="19"/>
      <c r="E30" s="20"/>
    </row>
    <row r="32" spans="1:5" s="35" customFormat="1" ht="19" x14ac:dyDescent="0.2">
      <c r="A32" s="34" t="s">
        <v>39</v>
      </c>
    </row>
    <row r="33" spans="1:7" s="35" customFormat="1" ht="20" customHeight="1" x14ac:dyDescent="0.2">
      <c r="A33" s="36" t="s">
        <v>40</v>
      </c>
    </row>
    <row r="34" spans="1:7" s="35" customFormat="1" ht="23" customHeight="1" x14ac:dyDescent="0.2">
      <c r="A34" s="37" t="s">
        <v>36</v>
      </c>
      <c r="B34" s="14"/>
    </row>
    <row r="35" spans="1:7" ht="17" x14ac:dyDescent="0.2">
      <c r="A35" s="4" t="s">
        <v>7</v>
      </c>
      <c r="B35" s="4" t="s">
        <v>29</v>
      </c>
      <c r="C35" s="4" t="s">
        <v>31</v>
      </c>
      <c r="D35" s="4" t="s">
        <v>8</v>
      </c>
      <c r="E35" s="4" t="s">
        <v>9</v>
      </c>
    </row>
    <row r="36" spans="1:7" ht="17" x14ac:dyDescent="0.2">
      <c r="A36" s="1" t="s">
        <v>10</v>
      </c>
      <c r="B36" s="2" t="s">
        <v>30</v>
      </c>
      <c r="C36" s="18">
        <v>5</v>
      </c>
      <c r="D36" s="5">
        <v>15</v>
      </c>
      <c r="E36" s="23">
        <f>C36*D36</f>
        <v>75</v>
      </c>
    </row>
    <row r="37" spans="1:7" ht="18" thickBot="1" x14ac:dyDescent="0.25">
      <c r="A37" s="1" t="s">
        <v>10</v>
      </c>
      <c r="B37" s="2" t="s">
        <v>32</v>
      </c>
      <c r="C37" s="18">
        <v>2</v>
      </c>
      <c r="D37" s="21">
        <v>15</v>
      </c>
      <c r="E37" s="24">
        <f>C37*D37</f>
        <v>30</v>
      </c>
    </row>
    <row r="38" spans="1:7" ht="17" thickBot="1" x14ac:dyDescent="0.25">
      <c r="C38" s="14"/>
      <c r="D38" s="22" t="s">
        <v>34</v>
      </c>
      <c r="E38" s="25">
        <f>SUM(E36:E37)</f>
        <v>105</v>
      </c>
      <c r="F38" s="15"/>
      <c r="G38" s="15"/>
    </row>
    <row r="39" spans="1:7" ht="17" thickBot="1" x14ac:dyDescent="0.25"/>
    <row r="40" spans="1:7" s="17" customFormat="1" ht="20" thickBot="1" x14ac:dyDescent="0.3">
      <c r="D40" s="30" t="s">
        <v>33</v>
      </c>
      <c r="E40" s="31">
        <f>E27+E38</f>
        <v>545</v>
      </c>
    </row>
  </sheetData>
  <conditionalFormatting sqref="E9:E26">
    <cfRule type="cellIs" dxfId="0" priority="9" operator="greaterThan">
      <formula>0</formula>
    </cfRule>
  </conditionalFormatting>
  <pageMargins left="0.7" right="0.7" top="0.75" bottom="0.75" header="0.3" footer="0.3"/>
  <pageSetup scale="85" fitToHeight="2" orientation="portrait" horizontalDpi="0" verticalDpi="0"/>
  <headerFooter>
    <oddFooter>&amp;R&amp;"Calibri (Body),Regular"&amp;9&amp;K00-049&amp;P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9604-1570-0145-8382-0C95620A9982}">
  <dimension ref="A1:H29"/>
  <sheetViews>
    <sheetView zoomScale="159" workbookViewId="0">
      <selection activeCell="D11" sqref="D11"/>
    </sheetView>
  </sheetViews>
  <sheetFormatPr baseColWidth="10" defaultRowHeight="16" x14ac:dyDescent="0.2"/>
  <cols>
    <col min="1" max="1" width="23.5" customWidth="1"/>
    <col min="2" max="2" width="27.1640625" customWidth="1"/>
    <col min="3" max="4" width="22" customWidth="1"/>
    <col min="5" max="5" width="13.6640625" customWidth="1"/>
  </cols>
  <sheetData>
    <row r="1" spans="1:8" ht="21" x14ac:dyDescent="0.2">
      <c r="A1" s="39" t="s">
        <v>23</v>
      </c>
    </row>
    <row r="2" spans="1:8" ht="21" x14ac:dyDescent="0.2">
      <c r="A2" s="39"/>
    </row>
    <row r="3" spans="1:8" ht="34" x14ac:dyDescent="0.2">
      <c r="A3" s="45" t="s">
        <v>14</v>
      </c>
      <c r="B3" s="45" t="s">
        <v>15</v>
      </c>
      <c r="C3" s="45" t="s">
        <v>16</v>
      </c>
      <c r="D3" s="45" t="s">
        <v>55</v>
      </c>
      <c r="E3" s="45" t="s">
        <v>42</v>
      </c>
      <c r="F3" s="45" t="s">
        <v>17</v>
      </c>
      <c r="G3" s="45" t="s">
        <v>18</v>
      </c>
      <c r="H3" s="45" t="s">
        <v>19</v>
      </c>
    </row>
    <row r="4" spans="1:8" ht="17" x14ac:dyDescent="0.2">
      <c r="A4" s="42" t="s">
        <v>47</v>
      </c>
      <c r="B4" s="43" t="s">
        <v>20</v>
      </c>
      <c r="C4" s="47" t="s">
        <v>21</v>
      </c>
      <c r="D4" s="47" t="s">
        <v>56</v>
      </c>
      <c r="E4" s="46" t="s">
        <v>22</v>
      </c>
      <c r="F4" s="44">
        <v>18</v>
      </c>
      <c r="G4" s="46">
        <v>6</v>
      </c>
      <c r="H4" s="44">
        <f>F4*G4</f>
        <v>108</v>
      </c>
    </row>
    <row r="5" spans="1:8" ht="17" x14ac:dyDescent="0.2">
      <c r="A5" s="48" t="s">
        <v>46</v>
      </c>
      <c r="B5" s="48" t="s">
        <v>43</v>
      </c>
      <c r="C5" s="49" t="s">
        <v>44</v>
      </c>
      <c r="D5" s="47" t="s">
        <v>56</v>
      </c>
      <c r="E5" s="51" t="s">
        <v>45</v>
      </c>
      <c r="F5" s="50">
        <v>4</v>
      </c>
      <c r="G5" s="51">
        <v>9</v>
      </c>
      <c r="H5" s="44">
        <f t="shared" ref="H5:H26" si="0">F5*G5</f>
        <v>36</v>
      </c>
    </row>
    <row r="6" spans="1:8" ht="17" x14ac:dyDescent="0.2">
      <c r="A6" s="48" t="s">
        <v>48</v>
      </c>
      <c r="B6" s="53" t="s">
        <v>49</v>
      </c>
      <c r="C6" s="49" t="s">
        <v>50</v>
      </c>
      <c r="D6" s="47" t="s">
        <v>56</v>
      </c>
      <c r="E6" s="51" t="s">
        <v>45</v>
      </c>
      <c r="F6" s="50">
        <v>4</v>
      </c>
      <c r="G6" s="51">
        <v>6</v>
      </c>
      <c r="H6" s="44">
        <f t="shared" si="0"/>
        <v>24</v>
      </c>
    </row>
    <row r="7" spans="1:8" x14ac:dyDescent="0.2">
      <c r="A7" s="48" t="s">
        <v>51</v>
      </c>
      <c r="B7" s="53" t="s">
        <v>52</v>
      </c>
      <c r="C7" s="49" t="s">
        <v>50</v>
      </c>
      <c r="D7" s="49" t="s">
        <v>57</v>
      </c>
      <c r="E7" s="51" t="s">
        <v>53</v>
      </c>
      <c r="F7" s="50">
        <v>15</v>
      </c>
      <c r="G7" s="51">
        <v>3</v>
      </c>
      <c r="H7" s="44">
        <f t="shared" si="0"/>
        <v>45</v>
      </c>
    </row>
    <row r="8" spans="1:8" x14ac:dyDescent="0.2">
      <c r="A8" s="48"/>
      <c r="B8" s="48"/>
      <c r="C8" s="49"/>
      <c r="D8" s="49"/>
      <c r="E8" s="51"/>
      <c r="F8" s="50"/>
      <c r="G8" s="51"/>
      <c r="H8" s="44">
        <f t="shared" si="0"/>
        <v>0</v>
      </c>
    </row>
    <row r="9" spans="1:8" x14ac:dyDescent="0.2">
      <c r="A9" s="48"/>
      <c r="B9" s="48"/>
      <c r="C9" s="49"/>
      <c r="D9" s="49"/>
      <c r="E9" s="51"/>
      <c r="F9" s="50"/>
      <c r="G9" s="51"/>
      <c r="H9" s="44">
        <f t="shared" si="0"/>
        <v>0</v>
      </c>
    </row>
    <row r="10" spans="1:8" x14ac:dyDescent="0.2">
      <c r="A10" s="48"/>
      <c r="B10" s="48"/>
      <c r="C10" s="49"/>
      <c r="D10" s="49"/>
      <c r="E10" s="51"/>
      <c r="F10" s="50"/>
      <c r="G10" s="51"/>
      <c r="H10" s="44">
        <f t="shared" si="0"/>
        <v>0</v>
      </c>
    </row>
    <row r="11" spans="1:8" x14ac:dyDescent="0.2">
      <c r="A11" s="48"/>
      <c r="B11" s="48"/>
      <c r="C11" s="49"/>
      <c r="D11" s="49"/>
      <c r="E11" s="51"/>
      <c r="F11" s="50"/>
      <c r="G11" s="51"/>
      <c r="H11" s="44">
        <f t="shared" si="0"/>
        <v>0</v>
      </c>
    </row>
    <row r="12" spans="1:8" x14ac:dyDescent="0.2">
      <c r="A12" s="48"/>
      <c r="B12" s="48"/>
      <c r="C12" s="49"/>
      <c r="D12" s="49"/>
      <c r="E12" s="51"/>
      <c r="F12" s="50"/>
      <c r="G12" s="51"/>
      <c r="H12" s="44">
        <f t="shared" si="0"/>
        <v>0</v>
      </c>
    </row>
    <row r="13" spans="1:8" x14ac:dyDescent="0.2">
      <c r="A13" s="48"/>
      <c r="B13" s="48"/>
      <c r="C13" s="49"/>
      <c r="D13" s="49"/>
      <c r="E13" s="51"/>
      <c r="F13" s="50"/>
      <c r="G13" s="51"/>
      <c r="H13" s="44">
        <f t="shared" si="0"/>
        <v>0</v>
      </c>
    </row>
    <row r="14" spans="1:8" x14ac:dyDescent="0.2">
      <c r="A14" s="48"/>
      <c r="B14" s="48"/>
      <c r="C14" s="49"/>
      <c r="D14" s="49"/>
      <c r="E14" s="51"/>
      <c r="F14" s="50"/>
      <c r="G14" s="51"/>
      <c r="H14" s="44">
        <f t="shared" si="0"/>
        <v>0</v>
      </c>
    </row>
    <row r="15" spans="1:8" x14ac:dyDescent="0.2">
      <c r="A15" s="48"/>
      <c r="B15" s="48"/>
      <c r="C15" s="49"/>
      <c r="D15" s="49"/>
      <c r="E15" s="51"/>
      <c r="F15" s="50"/>
      <c r="G15" s="51"/>
      <c r="H15" s="44">
        <f t="shared" si="0"/>
        <v>0</v>
      </c>
    </row>
    <row r="16" spans="1:8" x14ac:dyDescent="0.2">
      <c r="A16" s="48"/>
      <c r="B16" s="48"/>
      <c r="C16" s="49"/>
      <c r="D16" s="49"/>
      <c r="E16" s="51"/>
      <c r="F16" s="50"/>
      <c r="G16" s="51"/>
      <c r="H16" s="44">
        <f t="shared" si="0"/>
        <v>0</v>
      </c>
    </row>
    <row r="17" spans="1:8" x14ac:dyDescent="0.2">
      <c r="A17" s="48"/>
      <c r="B17" s="48"/>
      <c r="C17" s="49"/>
      <c r="D17" s="49"/>
      <c r="E17" s="51"/>
      <c r="F17" s="50"/>
      <c r="G17" s="51"/>
      <c r="H17" s="44">
        <f t="shared" si="0"/>
        <v>0</v>
      </c>
    </row>
    <row r="18" spans="1:8" x14ac:dyDescent="0.2">
      <c r="A18" s="48"/>
      <c r="B18" s="48"/>
      <c r="C18" s="49"/>
      <c r="D18" s="49"/>
      <c r="E18" s="51"/>
      <c r="F18" s="50"/>
      <c r="G18" s="51"/>
      <c r="H18" s="44">
        <f t="shared" si="0"/>
        <v>0</v>
      </c>
    </row>
    <row r="19" spans="1:8" x14ac:dyDescent="0.2">
      <c r="A19" s="48"/>
      <c r="B19" s="48"/>
      <c r="C19" s="49"/>
      <c r="D19" s="49"/>
      <c r="E19" s="51"/>
      <c r="F19" s="50"/>
      <c r="G19" s="51"/>
      <c r="H19" s="44">
        <f t="shared" si="0"/>
        <v>0</v>
      </c>
    </row>
    <row r="20" spans="1:8" x14ac:dyDescent="0.2">
      <c r="A20" s="48"/>
      <c r="B20" s="48"/>
      <c r="C20" s="49"/>
      <c r="D20" s="49"/>
      <c r="E20" s="51"/>
      <c r="F20" s="50"/>
      <c r="G20" s="51"/>
      <c r="H20" s="44">
        <f t="shared" si="0"/>
        <v>0</v>
      </c>
    </row>
    <row r="21" spans="1:8" x14ac:dyDescent="0.2">
      <c r="A21" s="48"/>
      <c r="B21" s="48"/>
      <c r="C21" s="49"/>
      <c r="D21" s="49"/>
      <c r="E21" s="51"/>
      <c r="F21" s="50"/>
      <c r="G21" s="51"/>
      <c r="H21" s="44">
        <f t="shared" si="0"/>
        <v>0</v>
      </c>
    </row>
    <row r="22" spans="1:8" x14ac:dyDescent="0.2">
      <c r="A22" s="48"/>
      <c r="B22" s="48"/>
      <c r="C22" s="49"/>
      <c r="D22" s="49"/>
      <c r="E22" s="51"/>
      <c r="F22" s="50"/>
      <c r="G22" s="51"/>
      <c r="H22" s="44">
        <f t="shared" si="0"/>
        <v>0</v>
      </c>
    </row>
    <row r="23" spans="1:8" x14ac:dyDescent="0.2">
      <c r="A23" s="48"/>
      <c r="B23" s="48"/>
      <c r="C23" s="49"/>
      <c r="D23" s="49"/>
      <c r="E23" s="51"/>
      <c r="F23" s="50"/>
      <c r="G23" s="51"/>
      <c r="H23" s="44">
        <f t="shared" si="0"/>
        <v>0</v>
      </c>
    </row>
    <row r="24" spans="1:8" x14ac:dyDescent="0.2">
      <c r="A24" s="48"/>
      <c r="B24" s="48"/>
      <c r="C24" s="49"/>
      <c r="D24" s="49"/>
      <c r="E24" s="51"/>
      <c r="F24" s="50"/>
      <c r="G24" s="51"/>
      <c r="H24" s="44">
        <f t="shared" si="0"/>
        <v>0</v>
      </c>
    </row>
    <row r="25" spans="1:8" x14ac:dyDescent="0.2">
      <c r="A25" s="48"/>
      <c r="B25" s="48"/>
      <c r="C25" s="49"/>
      <c r="D25" s="49"/>
      <c r="E25" s="51"/>
      <c r="F25" s="50"/>
      <c r="G25" s="51"/>
      <c r="H25" s="44">
        <f t="shared" si="0"/>
        <v>0</v>
      </c>
    </row>
    <row r="26" spans="1:8" ht="17" thickBot="1" x14ac:dyDescent="0.25">
      <c r="A26" s="48"/>
      <c r="B26" s="48"/>
      <c r="C26" s="49"/>
      <c r="D26" s="49"/>
      <c r="E26" s="51"/>
      <c r="F26" s="50"/>
      <c r="G26" s="52"/>
      <c r="H26" s="44">
        <f t="shared" si="0"/>
        <v>0</v>
      </c>
    </row>
    <row r="27" spans="1:8" ht="17" thickBot="1" x14ac:dyDescent="0.25">
      <c r="G27" s="40" t="s">
        <v>41</v>
      </c>
      <c r="H27" s="41">
        <f>SUM(H4:H26)</f>
        <v>213</v>
      </c>
    </row>
    <row r="29" spans="1:8" x14ac:dyDescent="0.2">
      <c r="A29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BC76647BF1E746A818A4563B92A92E" ma:contentTypeVersion="12" ma:contentTypeDescription="Create a new document." ma:contentTypeScope="" ma:versionID="fa0315f2e03bac141975ea806eb6a130">
  <xsd:schema xmlns:xsd="http://www.w3.org/2001/XMLSchema" xmlns:xs="http://www.w3.org/2001/XMLSchema" xmlns:p="http://schemas.microsoft.com/office/2006/metadata/properties" xmlns:ns2="0993c51c-e61c-4fd3-bca9-bf585ac3e89a" xmlns:ns3="6048bd38-98cb-456a-b60e-b26f32c5bfae" targetNamespace="http://schemas.microsoft.com/office/2006/metadata/properties" ma:root="true" ma:fieldsID="eee34c87d1c56cf2b152a8a64026c5a8" ns2:_="" ns3:_="">
    <xsd:import namespace="0993c51c-e61c-4fd3-bca9-bf585ac3e89a"/>
    <xsd:import namespace="6048bd38-98cb-456a-b60e-b26f32c5bf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93c51c-e61c-4fd3-bca9-bf585ac3e8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4efc08c-b058-4b76-884e-a734ff7b64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8bd38-98cb-456a-b60e-b26f32c5bfa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f24aec-3b53-4e69-8ea8-eedbacc13a6e}" ma:internalName="TaxCatchAll" ma:showField="CatchAllData" ma:web="6048bd38-98cb-456a-b60e-b26f32c5bf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93c51c-e61c-4fd3-bca9-bf585ac3e89a">
      <Terms xmlns="http://schemas.microsoft.com/office/infopath/2007/PartnerControls"/>
    </lcf76f155ced4ddcb4097134ff3c332f>
    <TaxCatchAll xmlns="6048bd38-98cb-456a-b60e-b26f32c5bfae" xsi:nil="true"/>
  </documentManagement>
</p:properties>
</file>

<file path=customXml/itemProps1.xml><?xml version="1.0" encoding="utf-8"?>
<ds:datastoreItem xmlns:ds="http://schemas.openxmlformats.org/officeDocument/2006/customXml" ds:itemID="{7F340E7B-3AF6-4EBA-B623-053FDD2F42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93c51c-e61c-4fd3-bca9-bf585ac3e89a"/>
    <ds:schemaRef ds:uri="6048bd38-98cb-456a-b60e-b26f32c5bf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F1CD25-1701-489E-B84E-98DE188546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AFF4F7-C517-4080-89B4-F2242D0591D0}">
  <ds:schemaRefs>
    <ds:schemaRef ds:uri="http://purl.org/dc/terms/"/>
    <ds:schemaRef ds:uri="http://purl.org/dc/dcmitype/"/>
    <ds:schemaRef ds:uri="http://schemas.microsoft.com/office/2006/metadata/properties"/>
    <ds:schemaRef ds:uri="6048bd38-98cb-456a-b60e-b26f32c5bfae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0993c51c-e61c-4fd3-bca9-bf585ac3e8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Project estimate</vt:lpstr>
      <vt:lpstr>Native plant list</vt:lpstr>
      <vt:lpstr>'Project estimate'!Print_Area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Liz Forbes</cp:lastModifiedBy>
  <cp:revision/>
  <dcterms:created xsi:type="dcterms:W3CDTF">2021-05-07T13:38:45Z</dcterms:created>
  <dcterms:modified xsi:type="dcterms:W3CDTF">2024-04-09T21:43:17Z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0x01010097BC76647BF1E746A818A4563B92A92E</vt:lpwstr>
  </property>
  <property fmtid="{D5CDD505-2E9C-101B-9397-08002B2CF9AE}" pid="3" name="Order">
    <vt:r8>11030800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MediaServiceImageTags">
    <vt:lpwstr/>
  </property>
</Properties>
</file>